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heckCompatibility="1" defaultThemeVersion="124226"/>
  <bookViews>
    <workbookView xWindow="0" yWindow="0" windowWidth="15480" windowHeight="9405" firstSheet="1" activeTab="1"/>
  </bookViews>
  <sheets>
    <sheet name="вм 21_22" sheetId="3" r:id="rId1"/>
    <sheet name="Ізмаїльський прикордонний загін" sheetId="11" r:id="rId2"/>
  </sheets>
  <definedNames>
    <definedName name="_xlnm._FilterDatabase" localSheetId="0" hidden="1">'вм 21_22'!$A$3:$F$48</definedName>
    <definedName name="_xlnm.Print_Area" localSheetId="0">'вм 21_22'!$A$1:$F$51</definedName>
    <definedName name="_xlnm.Print_Area" localSheetId="1">'Ізмаїльський прикордонний загін'!$A$1:$F$79</definedName>
  </definedNames>
  <calcPr calcId="145621"/>
</workbook>
</file>

<file path=xl/calcChain.xml><?xml version="1.0" encoding="utf-8"?>
<calcChain xmlns="http://schemas.openxmlformats.org/spreadsheetml/2006/main">
  <c r="D39" i="11" l="1"/>
  <c r="D8" i="11"/>
  <c r="D19" i="3" l="1"/>
  <c r="D8" i="3"/>
</calcChain>
</file>

<file path=xl/sharedStrings.xml><?xml version="1.0" encoding="utf-8"?>
<sst xmlns="http://schemas.openxmlformats.org/spreadsheetml/2006/main" count="298" uniqueCount="103">
  <si>
    <t>Назва показників</t>
  </si>
  <si>
    <t>Назва суб`єкта</t>
  </si>
  <si>
    <t>Рік забудови</t>
  </si>
  <si>
    <t>а</t>
  </si>
  <si>
    <t>б</t>
  </si>
  <si>
    <t>в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</si>
  <si>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</si>
  <si>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</si>
  <si>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</si>
  <si>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</si>
  <si>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</si>
  <si>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</si>
  <si>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</si>
  <si>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</si>
  <si>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</si>
  <si>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</si>
  <si>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</si>
  <si>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</si>
  <si>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</si>
  <si>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</si>
  <si>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</si>
  <si>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</si>
  <si>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</si>
  <si>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</si>
  <si>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</si>
  <si>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</si>
  <si>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</si>
  <si>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</si>
  <si>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</si>
  <si>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</si>
  <si>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</si>
  <si>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</si>
  <si>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</si>
  <si>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</si>
  <si>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</si>
  <si>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</si>
  <si>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</si>
  <si>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</si>
  <si>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</si>
  <si>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</si>
  <si>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</si>
  <si>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</si>
  <si>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</si>
  <si>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</si>
  <si>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</si>
  <si>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</si>
  <si>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</si>
  <si>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</si>
  <si>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</si>
  <si>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</si>
  <si>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</si>
  <si>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</si>
  <si>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</si>
  <si>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</si>
  <si>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</si>
  <si>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</si>
  <si>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</si>
  <si>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</si>
  <si>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Назва об`єкта:</t>
  </si>
  <si>
    <t>шт.</t>
  </si>
  <si>
    <t>Тип/марка лічильника</t>
  </si>
  <si>
    <r>
      <t xml:space="preserve">К-сть тепловводів </t>
    </r>
    <r>
      <rPr>
        <i/>
        <sz val="10"/>
        <rFont val="Arial"/>
        <family val="2"/>
        <charset val="204"/>
      </rPr>
      <t>(к-ть рамок управління (елеваторних вузлів/ІТП)</t>
    </r>
  </si>
  <si>
    <t>Опалювальна площа будівель (без врахування підвалів, горищ, ганків)</t>
  </si>
  <si>
    <t>(1 анкета = 1 лічильник)</t>
  </si>
  <si>
    <t>Адреса об`єкта:</t>
  </si>
  <si>
    <t>(загальний)
куб.м.</t>
  </si>
  <si>
    <t>Забезпечення лічильником ГВ</t>
  </si>
  <si>
    <t>Будівельний об`єм будівель (на 1-н лічильник)</t>
  </si>
  <si>
    <t>К-сть тепловводів (к-ть рамок управління (елеваторних вузлів/ІТП)</t>
  </si>
  <si>
    <t>Тип/марку лічильника заповнювати в цій комірці</t>
  </si>
  <si>
    <t>кв.м.</t>
  </si>
  <si>
    <t>4. Будівля №5 за ГП</t>
  </si>
  <si>
    <t>1. Будинок №3 за ГП</t>
  </si>
  <si>
    <t>2. Будівля №12 за ГП</t>
  </si>
  <si>
    <t>3. Будівля №4 за ГП</t>
  </si>
  <si>
    <t>68600, Одеська обл. м.Ізмаїл, вул. Захаріаді, 67</t>
  </si>
  <si>
    <t>Буд №3(1917р/з), буд №12(1917р/з), буд №4(1917р/з), буд №5(1917р/з) буд №1(1938р/з)</t>
  </si>
  <si>
    <t>Військове містечко №21,22</t>
  </si>
  <si>
    <t>4. Будівля №1 за ГП</t>
  </si>
  <si>
    <t>5. Будівля №1 за ГП</t>
  </si>
  <si>
    <t>військова частина 1474</t>
  </si>
  <si>
    <t xml:space="preserve">Ізмаїльський прикордонний загін </t>
  </si>
  <si>
    <t>68600, Одеська обл. м.Ізмаїл, вул. Музиченка 31</t>
  </si>
  <si>
    <t>Будівля №70(1986 р/з, Будівля №1 (1907 р/з), Будинок №2(1953 р/з), Будівля №3(1907р/з), Будівля №16(1953р/з), Будівля №5(1917р/з), Будівля №25(1953/1957р/з),Будівля №26(1953р/з),Будівля №61а(1970 р/з), Будівля№64(1985 р/з), Будівля №53(1954 р/з),Будівля №61(1978р/з), Будівля №42(1953р/з), Будівля №65(1953 р/з),Будівля №70 (1986 р/з),Будівля №21 (1953 р/з)</t>
  </si>
  <si>
    <t>1. Будівля №1 (учбові класи)</t>
  </si>
  <si>
    <t>2. Будівля №2 (адміністративна будівля)</t>
  </si>
  <si>
    <t>3. Будівля №16 (учбові класи)</t>
  </si>
  <si>
    <t>4. Будівля №3 (адміністративна будівля)</t>
  </si>
  <si>
    <t>5. Будівля №5 (гуртожиток)</t>
  </si>
  <si>
    <t>6. Будівля №25 (кухня/ідальня/ ВПС)</t>
  </si>
  <si>
    <t>7. Будівля №26 (тир)</t>
  </si>
  <si>
    <t>8. Будівля №61а ( пральня)</t>
  </si>
  <si>
    <t>9. Будівля №64 (спортзал)</t>
  </si>
  <si>
    <t>10. Будівля №53 (мастерские теплогосп)</t>
  </si>
  <si>
    <t>11. Будівля № 61 ( баня)</t>
  </si>
  <si>
    <t>12. Будівля №42 (майстерня)</t>
  </si>
  <si>
    <t>13. Будівля №65  котельня</t>
  </si>
  <si>
    <t>14. Будівля №70 КПП</t>
  </si>
  <si>
    <t>14. Будівля №21 Адміністративна будівля</t>
  </si>
  <si>
    <t>15. Будівля №21 Адміністративна будівля</t>
  </si>
  <si>
    <t>кв. м.</t>
  </si>
  <si>
    <t>(загальний)
кв.м.</t>
  </si>
  <si>
    <t>Військова частина 1474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</si>
</sst>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8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0" fillId="5" borderId="0" xfId="0" applyFill="1"/>
    <xf numFmtId="0" fontId="5" fillId="0" borderId="0" xfId="0" applyFont="1"/>
    <xf numFmtId="0" fontId="4" fillId="0" borderId="0" xfId="0" applyFont="1"/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2" fillId="0" borderId="1" xfId="2" applyFill="1" applyBorder="1" applyAlignment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Обычный 3" xfId="3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25" zoomScale="85" zoomScaleNormal="85" zoomScaleSheetLayoutView="70" workbookViewId="0">
      <selection activeCell="G54" sqref="G54"/>
    </sheetView>
  </sheetViews>
  <sheetFormatPr defaultRowHeight="12.75" x14ac:dyDescent="0.2"/>
  <cols>
    <col min="1" max="1" width="4.140625" customWidth="1"/>
    <col min="2" max="2" width="47" customWidth="1"/>
    <col min="3" max="3" width="13" customWidth="1"/>
    <col min="6" max="6" width="11.28515625" customWidth="1"/>
    <col min="10" max="10" width="33.85546875" customWidth="1"/>
    <col min="11" max="11" width="9.140625" customWidth="1"/>
    <col min="12" max="12" width="18.5703125" customWidth="1"/>
  </cols>
  <sheetData>
    <row r="1" spans="1:6" ht="18" x14ac:dyDescent="0.25">
      <c r="B1" s="18" t="s">
        <v>54</v>
      </c>
    </row>
    <row r="2" spans="1:6" ht="13.5" thickBot="1" x14ac:dyDescent="0.25">
      <c r="B2" s="75" t="s">
        <v>63</v>
      </c>
      <c r="C2" s="75"/>
      <c r="F2" s="19" t="s">
        <v>55</v>
      </c>
    </row>
    <row r="3" spans="1:6" s="3" customFormat="1" ht="26.25" thickBot="1" x14ac:dyDescent="0.25">
      <c r="A3" s="4" t="s">
        <v>10</v>
      </c>
      <c r="B3" s="5" t="s">
        <v>0</v>
      </c>
      <c r="C3" s="6" t="s">
        <v>38</v>
      </c>
      <c r="D3" s="78" t="s">
        <v>37</v>
      </c>
      <c r="E3" s="79"/>
      <c r="F3" s="80"/>
    </row>
    <row r="4" spans="1:6" ht="27.75" customHeight="1" thickBot="1" x14ac:dyDescent="0.25">
      <c r="A4" s="20">
        <v>1</v>
      </c>
      <c r="B4" s="27" t="s">
        <v>1</v>
      </c>
      <c r="C4" s="76" t="s">
        <v>80</v>
      </c>
      <c r="D4" s="77"/>
      <c r="E4" s="77"/>
      <c r="F4" s="77"/>
    </row>
    <row r="5" spans="1:6" ht="27.6" customHeight="1" x14ac:dyDescent="0.2">
      <c r="A5" s="21">
        <v>2</v>
      </c>
      <c r="B5" s="26" t="s">
        <v>58</v>
      </c>
      <c r="C5" s="81" t="s">
        <v>77</v>
      </c>
      <c r="D5" s="82"/>
      <c r="E5" s="82"/>
      <c r="F5" s="83"/>
    </row>
    <row r="6" spans="1:6" ht="29.25" customHeight="1" x14ac:dyDescent="0.2">
      <c r="A6" s="21">
        <v>3</v>
      </c>
      <c r="B6" s="26" t="s">
        <v>64</v>
      </c>
      <c r="C6" s="84" t="s">
        <v>75</v>
      </c>
      <c r="D6" s="62"/>
      <c r="E6" s="62"/>
      <c r="F6" s="63"/>
    </row>
    <row r="7" spans="1:6" ht="43.9" customHeight="1" x14ac:dyDescent="0.2">
      <c r="A7" s="21">
        <v>4</v>
      </c>
      <c r="B7" s="28" t="s">
        <v>2</v>
      </c>
      <c r="C7" s="85" t="s">
        <v>76</v>
      </c>
      <c r="D7" s="86"/>
      <c r="E7" s="86"/>
      <c r="F7" s="87"/>
    </row>
    <row r="8" spans="1:6" ht="27.6" customHeight="1" x14ac:dyDescent="0.2">
      <c r="A8" s="21">
        <v>5</v>
      </c>
      <c r="B8" s="29" t="s">
        <v>67</v>
      </c>
      <c r="C8" s="33" t="s">
        <v>65</v>
      </c>
      <c r="D8" s="61">
        <f>D9+D15+D13+D11+D17</f>
        <v>7792.8</v>
      </c>
      <c r="E8" s="62"/>
      <c r="F8" s="63"/>
    </row>
    <row r="9" spans="1:6" x14ac:dyDescent="0.2">
      <c r="A9" s="21"/>
      <c r="B9" s="40" t="s">
        <v>72</v>
      </c>
      <c r="C9" s="34" t="s">
        <v>39</v>
      </c>
      <c r="D9" s="61">
        <v>1222</v>
      </c>
      <c r="E9" s="62"/>
      <c r="F9" s="63"/>
    </row>
    <row r="10" spans="1:6" ht="25.5" x14ac:dyDescent="0.2">
      <c r="A10" s="21"/>
      <c r="B10" s="35" t="s">
        <v>61</v>
      </c>
      <c r="C10" s="36" t="s">
        <v>59</v>
      </c>
      <c r="D10" s="61">
        <v>0</v>
      </c>
      <c r="E10" s="62"/>
      <c r="F10" s="63"/>
    </row>
    <row r="11" spans="1:6" x14ac:dyDescent="0.2">
      <c r="A11" s="21"/>
      <c r="B11" s="40" t="s">
        <v>73</v>
      </c>
      <c r="C11" s="37" t="s">
        <v>39</v>
      </c>
      <c r="D11" s="61">
        <v>927</v>
      </c>
      <c r="E11" s="62"/>
      <c r="F11" s="63"/>
    </row>
    <row r="12" spans="1:6" ht="25.5" x14ac:dyDescent="0.2">
      <c r="A12" s="21"/>
      <c r="B12" s="35" t="s">
        <v>68</v>
      </c>
      <c r="C12" s="36" t="s">
        <v>59</v>
      </c>
      <c r="D12" s="61">
        <v>0</v>
      </c>
      <c r="E12" s="62"/>
      <c r="F12" s="63"/>
    </row>
    <row r="13" spans="1:6" x14ac:dyDescent="0.2">
      <c r="A13" s="21"/>
      <c r="B13" s="40" t="s">
        <v>74</v>
      </c>
      <c r="C13" s="37" t="s">
        <v>39</v>
      </c>
      <c r="D13" s="61">
        <v>39</v>
      </c>
      <c r="E13" s="62"/>
      <c r="F13" s="63"/>
    </row>
    <row r="14" spans="1:6" ht="25.5" x14ac:dyDescent="0.2">
      <c r="A14" s="21"/>
      <c r="B14" s="35" t="s">
        <v>68</v>
      </c>
      <c r="C14" s="36" t="s">
        <v>59</v>
      </c>
      <c r="D14" s="61">
        <v>0</v>
      </c>
      <c r="E14" s="62"/>
      <c r="F14" s="63"/>
    </row>
    <row r="15" spans="1:6" x14ac:dyDescent="0.2">
      <c r="A15" s="21"/>
      <c r="B15" s="43" t="s">
        <v>71</v>
      </c>
      <c r="C15" s="36" t="s">
        <v>39</v>
      </c>
      <c r="D15" s="61">
        <v>12.8</v>
      </c>
      <c r="E15" s="62"/>
      <c r="F15" s="63"/>
    </row>
    <row r="16" spans="1:6" ht="25.5" x14ac:dyDescent="0.2">
      <c r="A16" s="21"/>
      <c r="B16" s="35" t="s">
        <v>68</v>
      </c>
      <c r="C16" s="38" t="s">
        <v>59</v>
      </c>
      <c r="D16" s="61">
        <v>0</v>
      </c>
      <c r="E16" s="62"/>
      <c r="F16" s="63"/>
    </row>
    <row r="17" spans="1:12" x14ac:dyDescent="0.2">
      <c r="A17" s="21"/>
      <c r="B17" s="43" t="s">
        <v>78</v>
      </c>
      <c r="C17" s="36" t="s">
        <v>39</v>
      </c>
      <c r="D17" s="61">
        <v>5592</v>
      </c>
      <c r="E17" s="62"/>
      <c r="F17" s="63"/>
    </row>
    <row r="18" spans="1:12" ht="25.5" x14ac:dyDescent="0.2">
      <c r="A18" s="21"/>
      <c r="B18" s="35" t="s">
        <v>68</v>
      </c>
      <c r="C18" s="38" t="s">
        <v>59</v>
      </c>
      <c r="D18" s="61">
        <v>0</v>
      </c>
      <c r="E18" s="62"/>
      <c r="F18" s="63"/>
    </row>
    <row r="19" spans="1:12" s="3" customFormat="1" ht="27" customHeight="1" x14ac:dyDescent="0.2">
      <c r="A19" s="22">
        <v>6</v>
      </c>
      <c r="B19" s="39" t="s">
        <v>62</v>
      </c>
      <c r="C19" s="36" t="s">
        <v>65</v>
      </c>
      <c r="D19" s="67">
        <f>SUM(D20:F24)</f>
        <v>1691.9</v>
      </c>
      <c r="E19" s="68"/>
      <c r="F19" s="69"/>
    </row>
    <row r="20" spans="1:12" s="42" customFormat="1" ht="12.6" customHeight="1" x14ac:dyDescent="0.2">
      <c r="A20" s="22"/>
      <c r="B20" s="40" t="s">
        <v>72</v>
      </c>
      <c r="C20" s="41" t="s">
        <v>70</v>
      </c>
      <c r="D20" s="64">
        <v>537</v>
      </c>
      <c r="E20" s="65"/>
      <c r="F20" s="66"/>
    </row>
    <row r="21" spans="1:12" s="3" customFormat="1" ht="12.6" customHeight="1" x14ac:dyDescent="0.2">
      <c r="A21" s="22"/>
      <c r="B21" s="40" t="s">
        <v>73</v>
      </c>
      <c r="C21" s="38" t="s">
        <v>70</v>
      </c>
      <c r="D21" s="58">
        <v>131</v>
      </c>
      <c r="E21" s="59"/>
      <c r="F21" s="60"/>
    </row>
    <row r="22" spans="1:12" s="3" customFormat="1" ht="12.6" customHeight="1" x14ac:dyDescent="0.2">
      <c r="A22" s="22"/>
      <c r="B22" s="40" t="s">
        <v>74</v>
      </c>
      <c r="C22" s="38" t="s">
        <v>70</v>
      </c>
      <c r="D22" s="58">
        <v>12.5</v>
      </c>
      <c r="E22" s="59"/>
      <c r="F22" s="60"/>
    </row>
    <row r="23" spans="1:12" s="3" customFormat="1" ht="12.6" customHeight="1" x14ac:dyDescent="0.2">
      <c r="A23" s="22"/>
      <c r="B23" s="43" t="s">
        <v>71</v>
      </c>
      <c r="C23" s="38" t="s">
        <v>70</v>
      </c>
      <c r="D23" s="58">
        <v>3.4</v>
      </c>
      <c r="E23" s="59"/>
      <c r="F23" s="60"/>
    </row>
    <row r="24" spans="1:12" s="3" customFormat="1" ht="12.6" customHeight="1" x14ac:dyDescent="0.2">
      <c r="A24" s="22"/>
      <c r="B24" s="43" t="s">
        <v>79</v>
      </c>
      <c r="C24" s="38" t="s">
        <v>70</v>
      </c>
      <c r="D24" s="58">
        <v>1008</v>
      </c>
      <c r="E24" s="59"/>
      <c r="F24" s="60"/>
    </row>
    <row r="25" spans="1:12" x14ac:dyDescent="0.2">
      <c r="A25" s="21">
        <v>7</v>
      </c>
      <c r="B25" s="26" t="s">
        <v>20</v>
      </c>
      <c r="C25" s="7"/>
      <c r="D25" s="61"/>
      <c r="E25" s="62"/>
      <c r="F25" s="63"/>
      <c r="J25" s="14" t="s">
        <v>29</v>
      </c>
    </row>
    <row r="26" spans="1:12" x14ac:dyDescent="0.2">
      <c r="A26" s="23" t="s">
        <v>3</v>
      </c>
      <c r="B26" s="30" t="s">
        <v>6</v>
      </c>
      <c r="C26" s="7" t="s">
        <v>40</v>
      </c>
      <c r="D26" s="72" t="s">
        <v>30</v>
      </c>
      <c r="E26" s="73"/>
      <c r="F26" s="74"/>
      <c r="J26" s="1" t="s">
        <v>24</v>
      </c>
      <c r="L26" s="14" t="s">
        <v>49</v>
      </c>
    </row>
    <row r="27" spans="1:12" x14ac:dyDescent="0.2">
      <c r="A27" s="23" t="s">
        <v>4</v>
      </c>
      <c r="B27" s="30" t="s">
        <v>7</v>
      </c>
      <c r="C27" s="7" t="s">
        <v>40</v>
      </c>
      <c r="D27" s="72" t="s">
        <v>36</v>
      </c>
      <c r="E27" s="73"/>
      <c r="F27" s="74"/>
      <c r="J27" s="1" t="s">
        <v>25</v>
      </c>
      <c r="L27" s="1" t="s">
        <v>36</v>
      </c>
    </row>
    <row r="28" spans="1:12" x14ac:dyDescent="0.2">
      <c r="A28" s="23" t="s">
        <v>5</v>
      </c>
      <c r="B28" s="30" t="s">
        <v>8</v>
      </c>
      <c r="C28" s="7" t="s">
        <v>40</v>
      </c>
      <c r="D28" s="72" t="s">
        <v>36</v>
      </c>
      <c r="E28" s="73"/>
      <c r="F28" s="74"/>
      <c r="J28" s="2" t="s">
        <v>26</v>
      </c>
      <c r="K28" s="3"/>
      <c r="L28" s="2" t="s">
        <v>30</v>
      </c>
    </row>
    <row r="29" spans="1:12" s="3" customFormat="1" ht="15" customHeight="1" x14ac:dyDescent="0.2">
      <c r="A29" s="22">
        <v>8</v>
      </c>
      <c r="B29" s="29" t="s">
        <v>9</v>
      </c>
      <c r="C29" s="7" t="s">
        <v>40</v>
      </c>
      <c r="D29" s="72" t="s">
        <v>30</v>
      </c>
      <c r="E29" s="73"/>
      <c r="F29" s="74"/>
      <c r="J29" s="2" t="s">
        <v>27</v>
      </c>
    </row>
    <row r="30" spans="1:12" s="3" customFormat="1" x14ac:dyDescent="0.2">
      <c r="A30" s="22">
        <v>9</v>
      </c>
      <c r="B30" s="29" t="s">
        <v>21</v>
      </c>
      <c r="C30" s="7" t="s">
        <v>40</v>
      </c>
      <c r="D30" s="72" t="s">
        <v>27</v>
      </c>
      <c r="E30" s="73"/>
      <c r="F30" s="74"/>
      <c r="J30" s="1" t="s">
        <v>28</v>
      </c>
      <c r="K30"/>
      <c r="L30"/>
    </row>
    <row r="31" spans="1:12" s="3" customFormat="1" x14ac:dyDescent="0.2">
      <c r="A31" s="22">
        <v>10</v>
      </c>
      <c r="B31" s="29" t="s">
        <v>15</v>
      </c>
      <c r="C31" s="7" t="s">
        <v>40</v>
      </c>
      <c r="D31" s="72" t="s">
        <v>30</v>
      </c>
      <c r="E31" s="73"/>
      <c r="F31" s="74"/>
      <c r="J31"/>
      <c r="K31"/>
      <c r="L31"/>
    </row>
    <row r="32" spans="1:12" s="3" customFormat="1" ht="57.6" customHeight="1" x14ac:dyDescent="0.2">
      <c r="A32" s="22"/>
      <c r="B32" s="35" t="s">
        <v>60</v>
      </c>
      <c r="C32" s="7"/>
      <c r="D32" s="32" t="s">
        <v>30</v>
      </c>
      <c r="E32" s="71" t="s">
        <v>69</v>
      </c>
      <c r="F32" s="71"/>
      <c r="G32"/>
      <c r="H32"/>
      <c r="I32"/>
    </row>
    <row r="33" spans="1:13" x14ac:dyDescent="0.2">
      <c r="A33" s="22">
        <v>11</v>
      </c>
      <c r="B33" s="28" t="s">
        <v>16</v>
      </c>
      <c r="C33" s="7" t="s">
        <v>40</v>
      </c>
      <c r="D33" s="72" t="s">
        <v>36</v>
      </c>
      <c r="E33" s="73"/>
      <c r="F33" s="74"/>
      <c r="J33" s="3"/>
      <c r="K33" s="3"/>
      <c r="L33" s="3"/>
    </row>
    <row r="34" spans="1:13" s="3" customFormat="1" x14ac:dyDescent="0.2">
      <c r="A34" s="22">
        <v>12</v>
      </c>
      <c r="B34" s="25" t="s">
        <v>17</v>
      </c>
      <c r="C34" s="7" t="s">
        <v>40</v>
      </c>
      <c r="D34" s="72" t="s">
        <v>36</v>
      </c>
      <c r="E34" s="73"/>
      <c r="F34" s="74"/>
      <c r="J34" s="14" t="s">
        <v>18</v>
      </c>
      <c r="K34"/>
      <c r="L34" s="70" t="s">
        <v>66</v>
      </c>
      <c r="M34" s="70"/>
    </row>
    <row r="35" spans="1:13" x14ac:dyDescent="0.2">
      <c r="A35" s="22">
        <v>13</v>
      </c>
      <c r="B35" s="28" t="s">
        <v>46</v>
      </c>
      <c r="C35" s="7" t="s">
        <v>40</v>
      </c>
      <c r="D35" s="72" t="s">
        <v>36</v>
      </c>
      <c r="E35" s="73"/>
      <c r="F35" s="74"/>
      <c r="J35" s="1" t="s">
        <v>30</v>
      </c>
      <c r="L35" s="1" t="s">
        <v>43</v>
      </c>
    </row>
    <row r="36" spans="1:13" x14ac:dyDescent="0.2">
      <c r="A36" s="22">
        <v>14</v>
      </c>
      <c r="B36" s="26" t="s">
        <v>56</v>
      </c>
      <c r="C36" s="7" t="s">
        <v>40</v>
      </c>
      <c r="D36" s="72" t="s">
        <v>43</v>
      </c>
      <c r="E36" s="73"/>
      <c r="F36" s="74"/>
      <c r="J36" s="1" t="s">
        <v>31</v>
      </c>
      <c r="L36" s="1" t="s">
        <v>45</v>
      </c>
    </row>
    <row r="37" spans="1:13" x14ac:dyDescent="0.2">
      <c r="A37" s="22">
        <v>15</v>
      </c>
      <c r="B37" s="28" t="s">
        <v>18</v>
      </c>
      <c r="C37" s="7" t="s">
        <v>40</v>
      </c>
      <c r="D37" s="88" t="s">
        <v>31</v>
      </c>
      <c r="E37" s="89"/>
      <c r="F37" s="90"/>
      <c r="J37" s="1" t="s">
        <v>32</v>
      </c>
      <c r="L37" s="1" t="s">
        <v>44</v>
      </c>
    </row>
    <row r="38" spans="1:13" x14ac:dyDescent="0.2">
      <c r="A38" s="22">
        <v>16</v>
      </c>
      <c r="B38" s="28" t="s">
        <v>19</v>
      </c>
      <c r="C38" s="7" t="s">
        <v>40</v>
      </c>
      <c r="D38" s="72" t="s">
        <v>33</v>
      </c>
      <c r="E38" s="73"/>
      <c r="F38" s="74"/>
    </row>
    <row r="39" spans="1:13" x14ac:dyDescent="0.2">
      <c r="A39" s="24"/>
      <c r="B39" s="31"/>
      <c r="C39" s="8"/>
      <c r="D39" s="9">
        <v>2015</v>
      </c>
      <c r="E39" s="9">
        <v>2016</v>
      </c>
      <c r="F39" s="9">
        <v>2017</v>
      </c>
    </row>
    <row r="40" spans="1:13" x14ac:dyDescent="0.2">
      <c r="A40" s="22">
        <v>17</v>
      </c>
      <c r="B40" s="29" t="s">
        <v>22</v>
      </c>
      <c r="C40" s="10"/>
      <c r="D40" s="8"/>
      <c r="E40" s="8"/>
      <c r="F40" s="8"/>
      <c r="J40" s="15" t="s">
        <v>19</v>
      </c>
      <c r="K40" s="3"/>
      <c r="L40" s="3"/>
    </row>
    <row r="41" spans="1:13" x14ac:dyDescent="0.2">
      <c r="A41" s="22">
        <v>18</v>
      </c>
      <c r="B41" s="29" t="s">
        <v>23</v>
      </c>
      <c r="C41" s="10"/>
      <c r="D41" s="8">
        <v>24</v>
      </c>
      <c r="E41" s="8">
        <v>24</v>
      </c>
      <c r="F41" s="8">
        <v>24</v>
      </c>
      <c r="J41" s="2" t="s">
        <v>33</v>
      </c>
      <c r="K41" s="3"/>
      <c r="L41" s="3"/>
    </row>
    <row r="42" spans="1:13" x14ac:dyDescent="0.2">
      <c r="A42" s="22">
        <v>19</v>
      </c>
      <c r="B42" s="28" t="s">
        <v>48</v>
      </c>
      <c r="C42" s="11" t="s">
        <v>41</v>
      </c>
      <c r="D42" s="12"/>
      <c r="E42" s="12"/>
      <c r="F42" s="12"/>
      <c r="J42" s="2" t="s">
        <v>34</v>
      </c>
      <c r="K42" s="3"/>
      <c r="L42" s="3"/>
    </row>
    <row r="43" spans="1:13" x14ac:dyDescent="0.2">
      <c r="A43" s="22">
        <v>20</v>
      </c>
      <c r="B43" s="28" t="s">
        <v>47</v>
      </c>
      <c r="C43" s="11" t="s">
        <v>41</v>
      </c>
      <c r="D43" s="12"/>
      <c r="E43" s="12"/>
      <c r="F43" s="12"/>
      <c r="J43" s="1" t="s">
        <v>35</v>
      </c>
    </row>
    <row r="44" spans="1:13" x14ac:dyDescent="0.2">
      <c r="A44" s="22">
        <v>21</v>
      </c>
      <c r="B44" s="28" t="s">
        <v>50</v>
      </c>
      <c r="C44" s="16"/>
      <c r="D44" s="12"/>
      <c r="E44" s="12"/>
      <c r="F44" s="12"/>
      <c r="J44" s="3"/>
      <c r="K44" s="3"/>
      <c r="L44" s="3"/>
    </row>
    <row r="45" spans="1:13" x14ac:dyDescent="0.2">
      <c r="A45" s="22">
        <v>22</v>
      </c>
      <c r="B45" s="28" t="s">
        <v>11</v>
      </c>
      <c r="C45" s="11" t="s">
        <v>39</v>
      </c>
      <c r="D45" s="44">
        <v>15200</v>
      </c>
      <c r="E45" s="44">
        <v>16800</v>
      </c>
      <c r="F45" s="44">
        <v>17900</v>
      </c>
    </row>
    <row r="46" spans="1:13" ht="15" x14ac:dyDescent="0.25">
      <c r="A46" s="22">
        <v>23</v>
      </c>
      <c r="B46" s="28" t="s">
        <v>12</v>
      </c>
      <c r="C46" s="11" t="s">
        <v>57</v>
      </c>
      <c r="D46" s="45">
        <v>41083</v>
      </c>
      <c r="E46" s="45">
        <v>46280</v>
      </c>
      <c r="F46" s="45">
        <v>48273</v>
      </c>
    </row>
    <row r="47" spans="1:13" x14ac:dyDescent="0.2">
      <c r="A47" s="22">
        <v>24</v>
      </c>
      <c r="B47" s="28" t="s">
        <v>13</v>
      </c>
      <c r="C47" s="11" t="s">
        <v>39</v>
      </c>
      <c r="D47" s="44">
        <v>565</v>
      </c>
      <c r="E47" s="44">
        <v>622</v>
      </c>
      <c r="F47" s="44">
        <v>752</v>
      </c>
      <c r="J47" s="1" t="s">
        <v>41</v>
      </c>
    </row>
    <row r="48" spans="1:13" x14ac:dyDescent="0.2">
      <c r="A48" s="22">
        <v>25</v>
      </c>
      <c r="B48" s="25" t="s">
        <v>14</v>
      </c>
      <c r="C48" s="13" t="s">
        <v>42</v>
      </c>
      <c r="D48" s="12"/>
      <c r="E48" s="12"/>
      <c r="F48" s="12"/>
      <c r="J48" s="1" t="s">
        <v>51</v>
      </c>
    </row>
    <row r="50" spans="1:3" x14ac:dyDescent="0.2">
      <c r="A50" s="17" t="s">
        <v>52</v>
      </c>
      <c r="B50" s="17"/>
      <c r="C50" s="17"/>
    </row>
    <row r="51" spans="1:3" x14ac:dyDescent="0.2">
      <c r="A51" s="17" t="s">
        <v>53</v>
      </c>
      <c r="B51" s="17"/>
      <c r="C51" s="17"/>
    </row>
  </sheetData>
  <mergeCells count="38">
    <mergeCell ref="D38:F38"/>
    <mergeCell ref="D26:F26"/>
    <mergeCell ref="D27:F27"/>
    <mergeCell ref="D28:F28"/>
    <mergeCell ref="D29:F29"/>
    <mergeCell ref="D36:F36"/>
    <mergeCell ref="D31:F31"/>
    <mergeCell ref="D33:F33"/>
    <mergeCell ref="D37:F37"/>
    <mergeCell ref="B2:C2"/>
    <mergeCell ref="D10:F10"/>
    <mergeCell ref="D11:F11"/>
    <mergeCell ref="D9:F9"/>
    <mergeCell ref="D12:F12"/>
    <mergeCell ref="D8:F8"/>
    <mergeCell ref="C4:F4"/>
    <mergeCell ref="D3:F3"/>
    <mergeCell ref="C5:F5"/>
    <mergeCell ref="C6:F6"/>
    <mergeCell ref="C7:F7"/>
    <mergeCell ref="L34:M34"/>
    <mergeCell ref="E32:F32"/>
    <mergeCell ref="D35:F35"/>
    <mergeCell ref="D30:F30"/>
    <mergeCell ref="D24:F24"/>
    <mergeCell ref="D34:F34"/>
    <mergeCell ref="D13:F13"/>
    <mergeCell ref="D14:F14"/>
    <mergeCell ref="D16:F16"/>
    <mergeCell ref="D20:F20"/>
    <mergeCell ref="D19:F19"/>
    <mergeCell ref="D22:F22"/>
    <mergeCell ref="D23:F23"/>
    <mergeCell ref="D25:F25"/>
    <mergeCell ref="D15:F15"/>
    <mergeCell ref="D17:F17"/>
    <mergeCell ref="D18:F18"/>
    <mergeCell ref="D21:F21"/>
  </mergeCells>
  <phoneticPr fontId="0" type="noConversion"/>
  <dataValidations count="6">
    <dataValidation type="list" allowBlank="1" showInputMessage="1" showErrorMessage="1" errorTitle="Не вірно" sqref="D26:F29 E33:F35 E31:F31 D31:D35">
      <formula1>$L$27:$L$28</formula1>
    </dataValidation>
    <dataValidation type="list" allowBlank="1" showInputMessage="1" showErrorMessage="1" sqref="D30:F30">
      <formula1>$J$26:$J$30</formula1>
    </dataValidation>
    <dataValidation type="list" allowBlank="1" showInputMessage="1" showErrorMessage="1" sqref="D37:F37">
      <formula1>$J$35:$J$37</formula1>
    </dataValidation>
    <dataValidation type="list" allowBlank="1" showInputMessage="1" showErrorMessage="1" sqref="D38:F38">
      <formula1>$J$41:$J$43</formula1>
    </dataValidation>
    <dataValidation type="list" allowBlank="1" showInputMessage="1" showErrorMessage="1" errorTitle="Не вірно" sqref="D36:F36">
      <formula1>$L$35:$L$37</formula1>
    </dataValidation>
    <dataValidation type="list" allowBlank="1" showInputMessage="1" showErrorMessage="1" sqref="C44">
      <formula1>$J$47:$J$48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view="pageBreakPreview" topLeftCell="A43" zoomScaleNormal="100" zoomScaleSheetLayoutView="100" workbookViewId="0">
      <selection activeCell="D61" sqref="D61:F61"/>
    </sheetView>
  </sheetViews>
  <sheetFormatPr defaultRowHeight="12.75" x14ac:dyDescent="0.2"/>
  <cols>
    <col min="2" max="2" width="40.42578125" customWidth="1"/>
    <col min="3" max="3" width="17.28515625" customWidth="1"/>
    <col min="6" max="6" width="7" customWidth="1"/>
  </cols>
  <sheetData>
    <row r="1" spans="1:6" ht="18" x14ac:dyDescent="0.25">
      <c r="B1" s="18" t="s">
        <v>54</v>
      </c>
    </row>
    <row r="2" spans="1:6" ht="13.5" thickBot="1" x14ac:dyDescent="0.25">
      <c r="B2" s="75" t="s">
        <v>63</v>
      </c>
      <c r="C2" s="75"/>
      <c r="F2" s="19" t="s">
        <v>55</v>
      </c>
    </row>
    <row r="3" spans="1:6" ht="13.5" thickBot="1" x14ac:dyDescent="0.25">
      <c r="A3" s="4" t="s">
        <v>10</v>
      </c>
      <c r="B3" s="5" t="s">
        <v>0</v>
      </c>
      <c r="C3" s="46" t="s">
        <v>38</v>
      </c>
      <c r="D3" s="78" t="s">
        <v>37</v>
      </c>
      <c r="E3" s="79"/>
      <c r="F3" s="80"/>
    </row>
    <row r="4" spans="1:6" x14ac:dyDescent="0.2">
      <c r="A4" s="20">
        <v>1</v>
      </c>
      <c r="B4" s="27" t="s">
        <v>1</v>
      </c>
      <c r="C4" s="81" t="s">
        <v>81</v>
      </c>
      <c r="D4" s="82"/>
      <c r="E4" s="82"/>
      <c r="F4" s="83"/>
    </row>
    <row r="5" spans="1:6" x14ac:dyDescent="0.2">
      <c r="A5" s="21">
        <v>2</v>
      </c>
      <c r="B5" s="26" t="s">
        <v>58</v>
      </c>
      <c r="C5" s="58" t="s">
        <v>102</v>
      </c>
      <c r="D5" s="93"/>
      <c r="E5" s="93"/>
      <c r="F5" s="94"/>
    </row>
    <row r="6" spans="1:6" x14ac:dyDescent="0.2">
      <c r="A6" s="21">
        <v>3</v>
      </c>
      <c r="B6" s="26" t="s">
        <v>64</v>
      </c>
      <c r="C6" s="84" t="s">
        <v>82</v>
      </c>
      <c r="D6" s="62"/>
      <c r="E6" s="62"/>
      <c r="F6" s="63"/>
    </row>
    <row r="7" spans="1:6" x14ac:dyDescent="0.2">
      <c r="A7" s="21">
        <v>4</v>
      </c>
      <c r="B7" s="28" t="s">
        <v>2</v>
      </c>
      <c r="C7" s="85" t="s">
        <v>83</v>
      </c>
      <c r="D7" s="91"/>
      <c r="E7" s="91"/>
      <c r="F7" s="92"/>
    </row>
    <row r="8" spans="1:6" ht="25.5" customHeight="1" x14ac:dyDescent="0.2">
      <c r="A8" s="21">
        <v>5</v>
      </c>
      <c r="B8" s="29" t="s">
        <v>67</v>
      </c>
      <c r="C8" s="33" t="s">
        <v>65</v>
      </c>
      <c r="D8" s="61">
        <f>D9+D11+D13+D15+D17+D19+D21+D23+D25+D27+D29+D31+D33+D35+D37</f>
        <v>23637.5</v>
      </c>
      <c r="E8" s="62"/>
      <c r="F8" s="63"/>
    </row>
    <row r="9" spans="1:6" x14ac:dyDescent="0.2">
      <c r="A9" s="21"/>
      <c r="B9" s="52" t="s">
        <v>84</v>
      </c>
      <c r="C9" s="34" t="s">
        <v>39</v>
      </c>
      <c r="D9" s="61">
        <v>3100</v>
      </c>
      <c r="E9" s="62"/>
      <c r="F9" s="63"/>
    </row>
    <row r="10" spans="1:6" ht="30.75" customHeight="1" x14ac:dyDescent="0.2">
      <c r="A10" s="21"/>
      <c r="B10" s="50" t="s">
        <v>61</v>
      </c>
      <c r="C10" s="36" t="s">
        <v>59</v>
      </c>
      <c r="D10" s="61"/>
      <c r="E10" s="62"/>
      <c r="F10" s="63"/>
    </row>
    <row r="11" spans="1:6" x14ac:dyDescent="0.2">
      <c r="A11" s="21"/>
      <c r="B11" s="52" t="s">
        <v>85</v>
      </c>
      <c r="C11" s="37" t="s">
        <v>39</v>
      </c>
      <c r="D11" s="61">
        <v>2746</v>
      </c>
      <c r="E11" s="62"/>
      <c r="F11" s="63"/>
    </row>
    <row r="12" spans="1:6" ht="32.25" customHeight="1" x14ac:dyDescent="0.2">
      <c r="A12" s="21"/>
      <c r="B12" s="50" t="s">
        <v>68</v>
      </c>
      <c r="C12" s="36" t="s">
        <v>59</v>
      </c>
      <c r="D12" s="61"/>
      <c r="E12" s="62"/>
      <c r="F12" s="63"/>
    </row>
    <row r="13" spans="1:6" x14ac:dyDescent="0.2">
      <c r="A13" s="21"/>
      <c r="B13" s="52" t="s">
        <v>86</v>
      </c>
      <c r="C13" s="37" t="s">
        <v>39</v>
      </c>
      <c r="D13" s="61">
        <v>1639</v>
      </c>
      <c r="E13" s="62"/>
      <c r="F13" s="63"/>
    </row>
    <row r="14" spans="1:6" ht="27.75" customHeight="1" x14ac:dyDescent="0.2">
      <c r="A14" s="21"/>
      <c r="B14" s="50" t="s">
        <v>68</v>
      </c>
      <c r="C14" s="36" t="s">
        <v>59</v>
      </c>
      <c r="D14" s="61"/>
      <c r="E14" s="62"/>
      <c r="F14" s="63"/>
    </row>
    <row r="15" spans="1:6" x14ac:dyDescent="0.2">
      <c r="A15" s="21"/>
      <c r="B15" s="52" t="s">
        <v>87</v>
      </c>
      <c r="C15" s="37" t="s">
        <v>39</v>
      </c>
      <c r="D15" s="61">
        <v>1299</v>
      </c>
      <c r="E15" s="62"/>
      <c r="F15" s="63"/>
    </row>
    <row r="16" spans="1:6" ht="25.5" x14ac:dyDescent="0.2">
      <c r="A16" s="21"/>
      <c r="B16" s="50" t="s">
        <v>68</v>
      </c>
      <c r="C16" s="36" t="s">
        <v>59</v>
      </c>
      <c r="D16" s="61"/>
      <c r="E16" s="62"/>
      <c r="F16" s="63"/>
    </row>
    <row r="17" spans="1:6" x14ac:dyDescent="0.2">
      <c r="A17" s="21"/>
      <c r="B17" s="40" t="s">
        <v>88</v>
      </c>
      <c r="C17" s="37" t="s">
        <v>39</v>
      </c>
      <c r="D17" s="61">
        <v>1114</v>
      </c>
      <c r="E17" s="62"/>
      <c r="F17" s="63"/>
    </row>
    <row r="18" spans="1:6" ht="25.5" x14ac:dyDescent="0.2">
      <c r="A18" s="21"/>
      <c r="B18" s="50" t="s">
        <v>68</v>
      </c>
      <c r="C18" s="36" t="s">
        <v>59</v>
      </c>
      <c r="D18" s="61"/>
      <c r="E18" s="62"/>
      <c r="F18" s="63"/>
    </row>
    <row r="19" spans="1:6" x14ac:dyDescent="0.2">
      <c r="A19" s="21"/>
      <c r="B19" s="40" t="s">
        <v>89</v>
      </c>
      <c r="C19" s="37" t="s">
        <v>39</v>
      </c>
      <c r="D19" s="61">
        <v>2146</v>
      </c>
      <c r="E19" s="62"/>
      <c r="F19" s="63"/>
    </row>
    <row r="20" spans="1:6" ht="29.25" customHeight="1" x14ac:dyDescent="0.2">
      <c r="A20" s="21"/>
      <c r="B20" s="50" t="s">
        <v>68</v>
      </c>
      <c r="C20" s="36" t="s">
        <v>59</v>
      </c>
      <c r="D20" s="61"/>
      <c r="E20" s="62"/>
      <c r="F20" s="63"/>
    </row>
    <row r="21" spans="1:6" x14ac:dyDescent="0.2">
      <c r="A21" s="21"/>
      <c r="B21" s="40" t="s">
        <v>90</v>
      </c>
      <c r="C21" s="37" t="s">
        <v>39</v>
      </c>
      <c r="D21" s="61">
        <v>1193</v>
      </c>
      <c r="E21" s="62"/>
      <c r="F21" s="63"/>
    </row>
    <row r="22" spans="1:6" ht="33.75" customHeight="1" x14ac:dyDescent="0.2">
      <c r="A22" s="21"/>
      <c r="B22" s="50" t="s">
        <v>68</v>
      </c>
      <c r="C22" s="36" t="s">
        <v>59</v>
      </c>
      <c r="D22" s="61"/>
      <c r="E22" s="62"/>
      <c r="F22" s="63"/>
    </row>
    <row r="23" spans="1:6" x14ac:dyDescent="0.2">
      <c r="A23" s="21"/>
      <c r="B23" s="40" t="s">
        <v>91</v>
      </c>
      <c r="C23" s="37" t="s">
        <v>39</v>
      </c>
      <c r="D23" s="61">
        <v>769</v>
      </c>
      <c r="E23" s="62"/>
      <c r="F23" s="63"/>
    </row>
    <row r="24" spans="1:6" ht="33.75" customHeight="1" x14ac:dyDescent="0.2">
      <c r="A24" s="21"/>
      <c r="B24" s="50" t="s">
        <v>68</v>
      </c>
      <c r="C24" s="36" t="s">
        <v>59</v>
      </c>
      <c r="D24" s="61"/>
      <c r="E24" s="62"/>
      <c r="F24" s="63"/>
    </row>
    <row r="25" spans="1:6" x14ac:dyDescent="0.2">
      <c r="A25" s="21"/>
      <c r="B25" s="40" t="s">
        <v>92</v>
      </c>
      <c r="C25" s="37" t="s">
        <v>39</v>
      </c>
      <c r="D25" s="61">
        <v>2945</v>
      </c>
      <c r="E25" s="62"/>
      <c r="F25" s="63"/>
    </row>
    <row r="26" spans="1:6" ht="36.75" customHeight="1" x14ac:dyDescent="0.2">
      <c r="A26" s="21"/>
      <c r="B26" s="50" t="s">
        <v>68</v>
      </c>
      <c r="C26" s="36" t="s">
        <v>59</v>
      </c>
      <c r="D26" s="61"/>
      <c r="E26" s="62"/>
      <c r="F26" s="63"/>
    </row>
    <row r="27" spans="1:6" x14ac:dyDescent="0.2">
      <c r="A27" s="21"/>
      <c r="B27" s="40" t="s">
        <v>93</v>
      </c>
      <c r="C27" s="37" t="s">
        <v>39</v>
      </c>
      <c r="D27" s="61">
        <v>975</v>
      </c>
      <c r="E27" s="62"/>
      <c r="F27" s="63"/>
    </row>
    <row r="28" spans="1:6" ht="25.5" x14ac:dyDescent="0.2">
      <c r="A28" s="21"/>
      <c r="B28" s="50" t="s">
        <v>68</v>
      </c>
      <c r="C28" s="36" t="s">
        <v>59</v>
      </c>
      <c r="D28" s="61"/>
      <c r="E28" s="62"/>
      <c r="F28" s="63"/>
    </row>
    <row r="29" spans="1:6" x14ac:dyDescent="0.2">
      <c r="A29" s="21"/>
      <c r="B29" s="40" t="s">
        <v>94</v>
      </c>
      <c r="C29" s="37" t="s">
        <v>39</v>
      </c>
      <c r="D29" s="61">
        <v>205</v>
      </c>
      <c r="E29" s="62"/>
      <c r="F29" s="63"/>
    </row>
    <row r="30" spans="1:6" ht="25.5" x14ac:dyDescent="0.2">
      <c r="A30" s="21"/>
      <c r="B30" s="50" t="s">
        <v>68</v>
      </c>
      <c r="C30" s="36" t="s">
        <v>59</v>
      </c>
      <c r="D30" s="61"/>
      <c r="E30" s="62"/>
      <c r="F30" s="63"/>
    </row>
    <row r="31" spans="1:6" x14ac:dyDescent="0.2">
      <c r="A31" s="21"/>
      <c r="B31" s="40" t="s">
        <v>95</v>
      </c>
      <c r="C31" s="37" t="s">
        <v>39</v>
      </c>
      <c r="D31" s="61">
        <v>127</v>
      </c>
      <c r="E31" s="62"/>
      <c r="F31" s="63"/>
    </row>
    <row r="32" spans="1:6" ht="25.5" x14ac:dyDescent="0.2">
      <c r="A32" s="21"/>
      <c r="B32" s="50" t="s">
        <v>68</v>
      </c>
      <c r="C32" s="36" t="s">
        <v>59</v>
      </c>
      <c r="D32" s="61"/>
      <c r="E32" s="62"/>
      <c r="F32" s="63"/>
    </row>
    <row r="33" spans="1:6" x14ac:dyDescent="0.2">
      <c r="A33" s="21"/>
      <c r="B33" s="48" t="s">
        <v>96</v>
      </c>
      <c r="C33" s="37" t="s">
        <v>39</v>
      </c>
      <c r="D33" s="61">
        <v>1519</v>
      </c>
      <c r="E33" s="62"/>
      <c r="F33" s="63"/>
    </row>
    <row r="34" spans="1:6" ht="25.5" x14ac:dyDescent="0.2">
      <c r="A34" s="21"/>
      <c r="B34" s="50" t="s">
        <v>68</v>
      </c>
      <c r="C34" s="36" t="s">
        <v>59</v>
      </c>
      <c r="D34" s="61"/>
      <c r="E34" s="62"/>
      <c r="F34" s="63"/>
    </row>
    <row r="35" spans="1:6" x14ac:dyDescent="0.2">
      <c r="A35" s="21"/>
      <c r="B35" s="48" t="s">
        <v>97</v>
      </c>
      <c r="C35" s="37" t="s">
        <v>39</v>
      </c>
      <c r="D35" s="61">
        <v>56</v>
      </c>
      <c r="E35" s="62"/>
      <c r="F35" s="63"/>
    </row>
    <row r="36" spans="1:6" ht="25.5" x14ac:dyDescent="0.2">
      <c r="A36" s="21"/>
      <c r="B36" s="50" t="s">
        <v>68</v>
      </c>
      <c r="C36" s="36" t="s">
        <v>59</v>
      </c>
      <c r="D36" s="61"/>
      <c r="E36" s="62"/>
      <c r="F36" s="63"/>
    </row>
    <row r="37" spans="1:6" ht="14.25" customHeight="1" x14ac:dyDescent="0.2">
      <c r="A37" s="21"/>
      <c r="B37" s="48" t="s">
        <v>98</v>
      </c>
      <c r="C37" s="37" t="s">
        <v>39</v>
      </c>
      <c r="D37" s="61">
        <v>3804.5</v>
      </c>
      <c r="E37" s="62"/>
      <c r="F37" s="63"/>
    </row>
    <row r="38" spans="1:6" ht="25.5" x14ac:dyDescent="0.2">
      <c r="A38" s="21"/>
      <c r="B38" s="50" t="s">
        <v>68</v>
      </c>
      <c r="C38" s="36" t="s">
        <v>59</v>
      </c>
      <c r="D38" s="61"/>
      <c r="E38" s="62"/>
      <c r="F38" s="63"/>
    </row>
    <row r="39" spans="1:6" ht="25.5" x14ac:dyDescent="0.2">
      <c r="A39" s="22">
        <v>6</v>
      </c>
      <c r="B39" s="39" t="s">
        <v>62</v>
      </c>
      <c r="C39" s="36" t="s">
        <v>101</v>
      </c>
      <c r="D39" s="67">
        <f>D40+D41+D42+D43+D44+D45+D46+D47+D48+D49+D50+D51+D52+D53+D54</f>
        <v>5883.3</v>
      </c>
      <c r="E39" s="68"/>
      <c r="F39" s="69"/>
    </row>
    <row r="40" spans="1:6" x14ac:dyDescent="0.2">
      <c r="A40" s="22"/>
      <c r="B40" s="40" t="s">
        <v>84</v>
      </c>
      <c r="C40" s="38" t="s">
        <v>70</v>
      </c>
      <c r="D40" s="58">
        <v>755</v>
      </c>
      <c r="E40" s="59"/>
      <c r="F40" s="60"/>
    </row>
    <row r="41" spans="1:6" x14ac:dyDescent="0.2">
      <c r="A41" s="22"/>
      <c r="B41" s="40" t="s">
        <v>85</v>
      </c>
      <c r="C41" s="38" t="s">
        <v>70</v>
      </c>
      <c r="D41" s="58">
        <v>639</v>
      </c>
      <c r="E41" s="59"/>
      <c r="F41" s="60"/>
    </row>
    <row r="42" spans="1:6" x14ac:dyDescent="0.2">
      <c r="A42" s="22"/>
      <c r="B42" s="40" t="s">
        <v>86</v>
      </c>
      <c r="C42" s="38" t="s">
        <v>70</v>
      </c>
      <c r="D42" s="58">
        <v>475</v>
      </c>
      <c r="E42" s="59"/>
      <c r="F42" s="60"/>
    </row>
    <row r="43" spans="1:6" x14ac:dyDescent="0.2">
      <c r="A43" s="22"/>
      <c r="B43" s="40" t="s">
        <v>87</v>
      </c>
      <c r="C43" s="38" t="s">
        <v>70</v>
      </c>
      <c r="D43" s="58">
        <v>379</v>
      </c>
      <c r="E43" s="59"/>
      <c r="F43" s="60"/>
    </row>
    <row r="44" spans="1:6" x14ac:dyDescent="0.2">
      <c r="A44" s="22"/>
      <c r="B44" s="40" t="s">
        <v>88</v>
      </c>
      <c r="C44" s="38" t="s">
        <v>70</v>
      </c>
      <c r="D44" s="58">
        <v>525</v>
      </c>
      <c r="E44" s="59"/>
      <c r="F44" s="60"/>
    </row>
    <row r="45" spans="1:6" x14ac:dyDescent="0.2">
      <c r="A45" s="22"/>
      <c r="B45" s="40" t="s">
        <v>89</v>
      </c>
      <c r="C45" s="38" t="s">
        <v>70</v>
      </c>
      <c r="D45" s="58">
        <v>462</v>
      </c>
      <c r="E45" s="59">
        <v>462</v>
      </c>
      <c r="F45" s="60">
        <v>462</v>
      </c>
    </row>
    <row r="46" spans="1:6" x14ac:dyDescent="0.2">
      <c r="A46" s="22"/>
      <c r="B46" s="40" t="s">
        <v>90</v>
      </c>
      <c r="C46" s="38" t="s">
        <v>70</v>
      </c>
      <c r="D46" s="58">
        <v>326</v>
      </c>
      <c r="E46" s="59">
        <v>326</v>
      </c>
      <c r="F46" s="60">
        <v>326</v>
      </c>
    </row>
    <row r="47" spans="1:6" x14ac:dyDescent="0.2">
      <c r="A47" s="22"/>
      <c r="B47" s="40" t="s">
        <v>91</v>
      </c>
      <c r="C47" s="38" t="s">
        <v>70</v>
      </c>
      <c r="D47" s="58">
        <v>117.4</v>
      </c>
      <c r="E47" s="59"/>
      <c r="F47" s="60"/>
    </row>
    <row r="48" spans="1:6" x14ac:dyDescent="0.2">
      <c r="A48" s="22"/>
      <c r="B48" s="40" t="s">
        <v>92</v>
      </c>
      <c r="C48" s="38" t="s">
        <v>70</v>
      </c>
      <c r="D48" s="58">
        <v>492.6</v>
      </c>
      <c r="E48" s="59"/>
      <c r="F48" s="60"/>
    </row>
    <row r="49" spans="1:6" x14ac:dyDescent="0.2">
      <c r="A49" s="22"/>
      <c r="B49" s="40" t="s">
        <v>93</v>
      </c>
      <c r="C49" s="38" t="s">
        <v>70</v>
      </c>
      <c r="D49" s="58">
        <v>25</v>
      </c>
      <c r="E49" s="59"/>
      <c r="F49" s="60"/>
    </row>
    <row r="50" spans="1:6" x14ac:dyDescent="0.2">
      <c r="A50" s="22"/>
      <c r="B50" s="40" t="s">
        <v>94</v>
      </c>
      <c r="C50" s="38" t="s">
        <v>70</v>
      </c>
      <c r="D50" s="58">
        <v>70</v>
      </c>
      <c r="E50" s="59"/>
      <c r="F50" s="60"/>
    </row>
    <row r="51" spans="1:6" x14ac:dyDescent="0.2">
      <c r="A51" s="22"/>
      <c r="B51" s="40" t="s">
        <v>95</v>
      </c>
      <c r="C51" s="38" t="s">
        <v>70</v>
      </c>
      <c r="D51" s="58">
        <v>290</v>
      </c>
      <c r="E51" s="59"/>
      <c r="F51" s="60"/>
    </row>
    <row r="52" spans="1:6" x14ac:dyDescent="0.2">
      <c r="A52" s="22"/>
      <c r="B52" s="53" t="s">
        <v>96</v>
      </c>
      <c r="C52" s="38" t="s">
        <v>70</v>
      </c>
      <c r="D52" s="58">
        <v>230</v>
      </c>
      <c r="E52" s="59"/>
      <c r="F52" s="60"/>
    </row>
    <row r="53" spans="1:6" x14ac:dyDescent="0.2">
      <c r="A53" s="22"/>
      <c r="B53" s="48" t="s">
        <v>97</v>
      </c>
      <c r="C53" s="49" t="s">
        <v>70</v>
      </c>
      <c r="D53" s="95">
        <v>10.3</v>
      </c>
      <c r="E53" s="95"/>
      <c r="F53" s="96"/>
    </row>
    <row r="54" spans="1:6" ht="15" customHeight="1" x14ac:dyDescent="0.2">
      <c r="A54" s="22"/>
      <c r="B54" s="48" t="s">
        <v>99</v>
      </c>
      <c r="C54" s="38" t="s">
        <v>100</v>
      </c>
      <c r="D54" s="67">
        <v>1087</v>
      </c>
      <c r="E54" s="68"/>
      <c r="F54" s="69"/>
    </row>
    <row r="55" spans="1:6" x14ac:dyDescent="0.2">
      <c r="A55" s="22"/>
      <c r="B55" s="50"/>
      <c r="C55" s="38"/>
      <c r="D55" s="67"/>
      <c r="E55" s="68"/>
      <c r="F55" s="69"/>
    </row>
    <row r="56" spans="1:6" x14ac:dyDescent="0.2">
      <c r="A56" s="21">
        <v>7</v>
      </c>
      <c r="B56" s="54" t="s">
        <v>20</v>
      </c>
      <c r="C56" s="47"/>
      <c r="D56" s="61"/>
      <c r="E56" s="62"/>
      <c r="F56" s="63"/>
    </row>
    <row r="57" spans="1:6" x14ac:dyDescent="0.2">
      <c r="A57" s="23" t="s">
        <v>3</v>
      </c>
      <c r="B57" s="55" t="s">
        <v>6</v>
      </c>
      <c r="C57" s="47" t="s">
        <v>40</v>
      </c>
      <c r="D57" s="72"/>
      <c r="E57" s="73"/>
      <c r="F57" s="74"/>
    </row>
    <row r="58" spans="1:6" x14ac:dyDescent="0.2">
      <c r="A58" s="23" t="s">
        <v>4</v>
      </c>
      <c r="B58" s="55" t="s">
        <v>7</v>
      </c>
      <c r="C58" s="47" t="s">
        <v>40</v>
      </c>
      <c r="D58" s="72" t="s">
        <v>36</v>
      </c>
      <c r="E58" s="73"/>
      <c r="F58" s="74"/>
    </row>
    <row r="59" spans="1:6" ht="16.5" customHeight="1" x14ac:dyDescent="0.2">
      <c r="A59" s="23" t="s">
        <v>5</v>
      </c>
      <c r="B59" s="55" t="s">
        <v>8</v>
      </c>
      <c r="C59" s="47" t="s">
        <v>40</v>
      </c>
      <c r="D59" s="72" t="s">
        <v>30</v>
      </c>
      <c r="E59" s="73"/>
      <c r="F59" s="74"/>
    </row>
    <row r="60" spans="1:6" ht="18" customHeight="1" x14ac:dyDescent="0.2">
      <c r="A60" s="22">
        <v>8</v>
      </c>
      <c r="B60" s="56" t="s">
        <v>9</v>
      </c>
      <c r="C60" s="47" t="s">
        <v>40</v>
      </c>
      <c r="D60" s="72" t="s">
        <v>30</v>
      </c>
      <c r="E60" s="73"/>
      <c r="F60" s="74"/>
    </row>
    <row r="61" spans="1:6" x14ac:dyDescent="0.2">
      <c r="A61" s="22">
        <v>9</v>
      </c>
      <c r="B61" s="56" t="s">
        <v>21</v>
      </c>
      <c r="C61" s="47" t="s">
        <v>40</v>
      </c>
      <c r="D61" s="72" t="s">
        <v>27</v>
      </c>
      <c r="E61" s="73"/>
      <c r="F61" s="74"/>
    </row>
    <row r="62" spans="1:6" x14ac:dyDescent="0.2">
      <c r="A62" s="22">
        <v>10</v>
      </c>
      <c r="B62" s="56" t="s">
        <v>15</v>
      </c>
      <c r="C62" s="47" t="s">
        <v>40</v>
      </c>
      <c r="D62" s="72" t="s">
        <v>30</v>
      </c>
      <c r="E62" s="73"/>
      <c r="F62" s="74"/>
    </row>
    <row r="63" spans="1:6" ht="35.25" customHeight="1" x14ac:dyDescent="0.2">
      <c r="A63" s="22"/>
      <c r="B63" s="50" t="s">
        <v>60</v>
      </c>
      <c r="C63" s="47"/>
      <c r="D63" s="32"/>
      <c r="E63" s="71"/>
      <c r="F63" s="71"/>
    </row>
    <row r="64" spans="1:6" x14ac:dyDescent="0.2">
      <c r="A64" s="22">
        <v>11</v>
      </c>
      <c r="B64" s="28" t="s">
        <v>16</v>
      </c>
      <c r="C64" s="47" t="s">
        <v>40</v>
      </c>
      <c r="D64" s="72" t="s">
        <v>36</v>
      </c>
      <c r="E64" s="73"/>
      <c r="F64" s="74"/>
    </row>
    <row r="65" spans="1:6" ht="15" customHeight="1" x14ac:dyDescent="0.2">
      <c r="A65" s="22">
        <v>12</v>
      </c>
      <c r="B65" s="25" t="s">
        <v>17</v>
      </c>
      <c r="C65" s="47" t="s">
        <v>40</v>
      </c>
      <c r="D65" s="72" t="s">
        <v>36</v>
      </c>
      <c r="E65" s="73"/>
      <c r="F65" s="74"/>
    </row>
    <row r="66" spans="1:6" x14ac:dyDescent="0.2">
      <c r="A66" s="22">
        <v>13</v>
      </c>
      <c r="B66" s="28" t="s">
        <v>46</v>
      </c>
      <c r="C66" s="47" t="s">
        <v>40</v>
      </c>
      <c r="D66" s="72" t="s">
        <v>36</v>
      </c>
      <c r="E66" s="73"/>
      <c r="F66" s="74"/>
    </row>
    <row r="67" spans="1:6" x14ac:dyDescent="0.2">
      <c r="A67" s="22">
        <v>14</v>
      </c>
      <c r="B67" s="26" t="s">
        <v>56</v>
      </c>
      <c r="C67" s="47" t="s">
        <v>40</v>
      </c>
      <c r="D67" s="72" t="s">
        <v>43</v>
      </c>
      <c r="E67" s="73"/>
      <c r="F67" s="74"/>
    </row>
    <row r="68" spans="1:6" x14ac:dyDescent="0.2">
      <c r="A68" s="22">
        <v>15</v>
      </c>
      <c r="B68" s="28" t="s">
        <v>18</v>
      </c>
      <c r="C68" s="47" t="s">
        <v>40</v>
      </c>
      <c r="D68" s="88" t="s">
        <v>31</v>
      </c>
      <c r="E68" s="89"/>
      <c r="F68" s="90"/>
    </row>
    <row r="69" spans="1:6" x14ac:dyDescent="0.2">
      <c r="A69" s="22">
        <v>16</v>
      </c>
      <c r="B69" s="28" t="s">
        <v>19</v>
      </c>
      <c r="C69" s="47" t="s">
        <v>40</v>
      </c>
      <c r="D69" s="72" t="s">
        <v>33</v>
      </c>
      <c r="E69" s="73"/>
      <c r="F69" s="74"/>
    </row>
    <row r="70" spans="1:6" x14ac:dyDescent="0.2">
      <c r="A70" s="24"/>
      <c r="B70" s="31"/>
      <c r="C70" s="8"/>
      <c r="D70" s="9">
        <v>2015</v>
      </c>
      <c r="E70" s="9">
        <v>2016</v>
      </c>
      <c r="F70" s="9">
        <v>2017</v>
      </c>
    </row>
    <row r="71" spans="1:6" ht="15" customHeight="1" x14ac:dyDescent="0.2">
      <c r="A71" s="22">
        <v>17</v>
      </c>
      <c r="B71" s="56" t="s">
        <v>22</v>
      </c>
      <c r="C71" s="10"/>
      <c r="D71" s="8">
        <v>365</v>
      </c>
      <c r="E71" s="8">
        <v>365</v>
      </c>
      <c r="F71" s="8">
        <v>365</v>
      </c>
    </row>
    <row r="72" spans="1:6" x14ac:dyDescent="0.2">
      <c r="A72" s="22">
        <v>18</v>
      </c>
      <c r="B72" s="56" t="s">
        <v>23</v>
      </c>
      <c r="C72" s="10"/>
      <c r="D72" s="8">
        <v>24</v>
      </c>
      <c r="E72" s="8">
        <v>24</v>
      </c>
      <c r="F72" s="8">
        <v>24</v>
      </c>
    </row>
    <row r="73" spans="1:6" ht="17.25" customHeight="1" x14ac:dyDescent="0.2">
      <c r="A73" s="22">
        <v>19</v>
      </c>
      <c r="B73" s="55" t="s">
        <v>48</v>
      </c>
      <c r="C73" s="11" t="s">
        <v>41</v>
      </c>
      <c r="D73" s="12"/>
      <c r="E73" s="12"/>
      <c r="F73" s="12"/>
    </row>
    <row r="74" spans="1:6" x14ac:dyDescent="0.2">
      <c r="A74" s="22">
        <v>20</v>
      </c>
      <c r="B74" s="55" t="s">
        <v>47</v>
      </c>
      <c r="C74" s="11" t="s">
        <v>41</v>
      </c>
      <c r="D74" s="12"/>
      <c r="E74" s="12"/>
      <c r="F74" s="12"/>
    </row>
    <row r="75" spans="1:6" x14ac:dyDescent="0.2">
      <c r="A75" s="22">
        <v>21</v>
      </c>
      <c r="B75" s="55" t="s">
        <v>50</v>
      </c>
      <c r="C75" s="16"/>
      <c r="D75" s="12"/>
      <c r="E75" s="12"/>
      <c r="F75" s="12"/>
    </row>
    <row r="76" spans="1:6" x14ac:dyDescent="0.2">
      <c r="A76" s="22">
        <v>22</v>
      </c>
      <c r="B76" s="55" t="s">
        <v>11</v>
      </c>
      <c r="C76" s="11" t="s">
        <v>39</v>
      </c>
      <c r="D76" s="12">
        <v>68000</v>
      </c>
      <c r="E76" s="12">
        <v>65000</v>
      </c>
      <c r="F76" s="12">
        <v>64000</v>
      </c>
    </row>
    <row r="77" spans="1:6" ht="15" x14ac:dyDescent="0.25">
      <c r="A77" s="22">
        <v>23</v>
      </c>
      <c r="B77" s="55" t="s">
        <v>12</v>
      </c>
      <c r="C77" s="11" t="s">
        <v>57</v>
      </c>
      <c r="D77" s="51">
        <v>170843</v>
      </c>
      <c r="E77" s="51">
        <v>140566</v>
      </c>
      <c r="F77" s="51">
        <v>160752</v>
      </c>
    </row>
    <row r="78" spans="1:6" x14ac:dyDescent="0.2">
      <c r="A78" s="22">
        <v>24</v>
      </c>
      <c r="B78" s="55" t="s">
        <v>13</v>
      </c>
      <c r="C78" s="11" t="s">
        <v>39</v>
      </c>
      <c r="D78" s="12">
        <v>4885</v>
      </c>
      <c r="E78" s="12">
        <v>4901</v>
      </c>
      <c r="F78" s="12">
        <v>5058</v>
      </c>
    </row>
    <row r="79" spans="1:6" ht="14.25" customHeight="1" x14ac:dyDescent="0.2">
      <c r="A79" s="22">
        <v>25</v>
      </c>
      <c r="B79" s="57" t="s">
        <v>14</v>
      </c>
      <c r="C79" s="13" t="s">
        <v>42</v>
      </c>
      <c r="D79" s="12"/>
      <c r="E79" s="12"/>
      <c r="F79" s="12"/>
    </row>
    <row r="81" spans="1:3" x14ac:dyDescent="0.2">
      <c r="A81" s="17" t="s">
        <v>52</v>
      </c>
      <c r="B81" s="17"/>
      <c r="C81" s="17"/>
    </row>
    <row r="82" spans="1:3" x14ac:dyDescent="0.2">
      <c r="A82" s="17" t="s">
        <v>53</v>
      </c>
      <c r="B82" s="17"/>
      <c r="C82" s="17"/>
    </row>
  </sheetData>
  <mergeCells count="68">
    <mergeCell ref="D69:F69"/>
    <mergeCell ref="D62:F62"/>
    <mergeCell ref="E63:F63"/>
    <mergeCell ref="D64:F64"/>
    <mergeCell ref="D65:F65"/>
    <mergeCell ref="D66:F66"/>
    <mergeCell ref="D54:F54"/>
    <mergeCell ref="D59:F59"/>
    <mergeCell ref="D60:F60"/>
    <mergeCell ref="D67:F67"/>
    <mergeCell ref="D68:F68"/>
    <mergeCell ref="D61:F61"/>
    <mergeCell ref="D56:F56"/>
    <mergeCell ref="D57:F57"/>
    <mergeCell ref="D58:F58"/>
    <mergeCell ref="D55:F55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F48"/>
    <mergeCell ref="D43:F43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31:F31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19:F19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C7:F7"/>
    <mergeCell ref="B2:C2"/>
    <mergeCell ref="D3:F3"/>
    <mergeCell ref="C4:F4"/>
    <mergeCell ref="C5:F5"/>
    <mergeCell ref="C6:F6"/>
  </mergeCells>
  <dataValidations count="6">
    <dataValidation type="list" allowBlank="1" showInputMessage="1" showErrorMessage="1" sqref="C75">
      <formula1>#REF!</formula1>
    </dataValidation>
    <dataValidation type="list" allowBlank="1" showInputMessage="1" showErrorMessage="1" errorTitle="Не вірно" sqref="D67:F67">
      <formula1>#REF!</formula1>
    </dataValidation>
    <dataValidation type="list" allowBlank="1" showInputMessage="1" showErrorMessage="1" sqref="D69:F69">
      <formula1>#REF!</formula1>
    </dataValidation>
    <dataValidation type="list" allowBlank="1" showInputMessage="1" showErrorMessage="1" sqref="D68:F68">
      <formula1>#REF!</formula1>
    </dataValidation>
    <dataValidation type="list" allowBlank="1" showInputMessage="1" showErrorMessage="1" sqref="D61:F61">
      <formula1>#REF!</formula1>
    </dataValidation>
    <dataValidation type="list" allowBlank="1" showInputMessage="1" showErrorMessage="1" errorTitle="Не вірно" sqref="D57:F60 D62:D66 E62:F62 E64:F66">
      <formula1>#REF!</formula1>
    </dataValidation>
  </dataValidation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вм 21_22</vt:lpstr>
      <vt:lpstr>Ізмаїльський прикордонний загін</vt:lpstr>
      <vt:lpstr>'вм 21_22'!Область_друку</vt:lpstr>
      <vt:lpstr>'Ізмаїльський прикордонний загін'!Область_друку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Костянтин Панасенко</cp:lastModifiedBy>
  <cp:lastPrinted>2018-01-23T10:07:50Z</cp:lastPrinted>
  <dcterms:created xsi:type="dcterms:W3CDTF">1996-10-08T23:32:33Z</dcterms:created>
  <dcterms:modified xsi:type="dcterms:W3CDTF">2019-03-26T10:00:05Z</dcterms:modified>
</cp:coreProperties>
</file>